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NHQ - 445\Assurance Group\POL  Policies owned by Assurance Group\Sensitive Expenditure\"/>
    </mc:Choice>
  </mc:AlternateContent>
  <bookViews>
    <workbookView xWindow="0" yWindow="0" windowWidth="19200" windowHeight="7035" activeTab="1"/>
  </bookViews>
  <sheets>
    <sheet name="Travel" sheetId="1" r:id="rId1"/>
    <sheet name="Other" sheetId="3" r:id="rId2"/>
  </sheets>
  <definedNames>
    <definedName name="_xlnm.Print_Area" localSheetId="1">Other!$A$1:$E$18</definedName>
    <definedName name="_xlnm.Print_Area" localSheetId="0">Travel!$A$1:$E$137</definedName>
  </definedNames>
  <calcPr calcId="152511"/>
</workbook>
</file>

<file path=xl/calcChain.xml><?xml version="1.0" encoding="utf-8"?>
<calcChain xmlns="http://schemas.openxmlformats.org/spreadsheetml/2006/main">
  <c r="B23" i="1" l="1"/>
  <c r="B25" i="1" s="1"/>
  <c r="B8" i="1"/>
  <c r="B17" i="3" l="1"/>
</calcChain>
</file>

<file path=xl/sharedStrings.xml><?xml version="1.0" encoding="utf-8"?>
<sst xmlns="http://schemas.openxmlformats.org/spreadsheetml/2006/main" count="68" uniqueCount="42">
  <si>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</si>
  <si>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</si>
  <si>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</si>
  <si>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</si>
  <si>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</si>
  <si>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</si>
  <si>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</si>
  <si>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</si>
  <si>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Other</t>
  </si>
  <si>
    <t xml:space="preserve">Purpose (eg, farewell for long-serving staff members) </t>
  </si>
  <si>
    <t>Location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</si>
  <si>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</si>
  <si>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</si>
  <si>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</si>
  <si>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</si>
  <si>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</si>
  <si>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International and domestic travel expenses</t>
  </si>
  <si>
    <t>Total Domestic Travel</t>
  </si>
  <si>
    <t>Total International Travel</t>
  </si>
  <si>
    <t>Airfares</t>
  </si>
  <si>
    <t>Wellington</t>
  </si>
  <si>
    <t>New Zealand Police</t>
  </si>
  <si>
    <t>Chief Executive</t>
  </si>
  <si>
    <t>Organisation</t>
  </si>
  <si>
    <t>* GST-inclusive figures</t>
  </si>
  <si>
    <t>Rental Car</t>
  </si>
  <si>
    <t>Note</t>
  </si>
  <si>
    <t>Andrew Coster</t>
  </si>
  <si>
    <t>Auckland</t>
  </si>
  <si>
    <t>Total other expenses for the 3-monthly period</t>
  </si>
  <si>
    <t>N/A</t>
  </si>
  <si>
    <t>19 - 20 June 2020</t>
  </si>
  <si>
    <t>Massey Critical Incident</t>
  </si>
  <si>
    <t>Airfare</t>
  </si>
  <si>
    <t>Hotel</t>
  </si>
  <si>
    <t>Total travel expenses 
for the 12 months</t>
  </si>
  <si>
    <t>Official opening of Central Hawke’s Bay Multi-Agency Centre</t>
  </si>
  <si>
    <t>Wellington Airport parking</t>
  </si>
  <si>
    <t>Refreshments at Auckland Airport</t>
  </si>
  <si>
    <t>3 April - 30 June 2020</t>
  </si>
  <si>
    <t>Zoom subscription (AUD209.90)</t>
  </si>
  <si>
    <t>Napier/Hastings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</si>
</sst>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1409]d\ mmmm\ yyyy;@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4">
    <xf numFmtId="0" fontId="0" fillId="0" borderId="0" xfId="0"/>
    <xf numFmtId="14" fontId="0" fillId="0" borderId="10" xfId="0" applyNumberFormat="1" applyBorder="1" applyAlignment="1">
      <alignment horizontal="left" vertical="top" wrapText="1" readingOrder="1"/>
    </xf>
    <xf numFmtId="0" fontId="0" fillId="0" borderId="10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6" fillId="6" borderId="10" xfId="0" applyNumberFormat="1" applyFont="1" applyFill="1" applyBorder="1" applyAlignment="1">
      <alignment horizontal="left" vertical="top" wrapText="1" readingOrder="1"/>
    </xf>
    <xf numFmtId="0" fontId="0" fillId="0" borderId="11" xfId="0" applyBorder="1" applyAlignment="1">
      <alignment horizontal="left" vertical="top" wrapText="1" readingOrder="1"/>
    </xf>
    <xf numFmtId="165" fontId="0" fillId="0" borderId="10" xfId="0" applyNumberFormat="1" applyBorder="1" applyAlignment="1">
      <alignment horizontal="left" vertical="top" wrapText="1" readingOrder="1"/>
    </xf>
    <xf numFmtId="0" fontId="4" fillId="0" borderId="15" xfId="0" applyFont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 readingOrder="1"/>
    </xf>
    <xf numFmtId="0" fontId="1" fillId="0" borderId="0" xfId="0" applyFont="1" applyBorder="1" applyAlignment="1">
      <alignment vertical="top" wrapText="1" readingOrder="1"/>
    </xf>
    <xf numFmtId="0" fontId="3" fillId="0" borderId="15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 readingOrder="1"/>
    </xf>
    <xf numFmtId="4" fontId="0" fillId="0" borderId="0" xfId="0" applyNumberFormat="1" applyBorder="1" applyAlignment="1">
      <alignment vertical="top" wrapText="1" readingOrder="1"/>
    </xf>
    <xf numFmtId="0" fontId="0" fillId="0" borderId="0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0" xfId="0" applyAlignment="1">
      <alignment vertical="top" wrapText="1" readingOrder="1"/>
    </xf>
    <xf numFmtId="0" fontId="10" fillId="0" borderId="10" xfId="0" applyFont="1" applyBorder="1" applyAlignment="1">
      <alignment horizontal="center" vertical="top" wrapText="1" readingOrder="1"/>
    </xf>
    <xf numFmtId="4" fontId="9" fillId="0" borderId="0" xfId="0" applyNumberFormat="1" applyFont="1" applyBorder="1" applyAlignment="1">
      <alignment vertical="top" wrapText="1" readingOrder="1"/>
    </xf>
    <xf numFmtId="0" fontId="9" fillId="0" borderId="0" xfId="0" applyFont="1" applyBorder="1" applyAlignment="1">
      <alignment vertical="top" wrapText="1" readingOrder="1"/>
    </xf>
    <xf numFmtId="0" fontId="9" fillId="0" borderId="7" xfId="0" applyFont="1" applyBorder="1" applyAlignment="1">
      <alignment vertical="top" wrapText="1" readingOrder="1"/>
    </xf>
    <xf numFmtId="0" fontId="1" fillId="7" borderId="8" xfId="0" applyFont="1" applyFill="1" applyBorder="1" applyAlignment="1">
      <alignment horizontal="left" vertical="top" wrapText="1" readingOrder="1"/>
    </xf>
    <xf numFmtId="0" fontId="1" fillId="7" borderId="2" xfId="0" applyFont="1" applyFill="1" applyBorder="1" applyAlignment="1">
      <alignment vertical="top" wrapText="1" readingOrder="1"/>
    </xf>
    <xf numFmtId="0" fontId="1" fillId="7" borderId="9" xfId="0" applyFont="1" applyFill="1" applyBorder="1" applyAlignment="1">
      <alignment vertical="top" wrapText="1" readingOrder="1"/>
    </xf>
    <xf numFmtId="0" fontId="1" fillId="7" borderId="0" xfId="0" applyFont="1" applyFill="1" applyBorder="1" applyAlignment="1">
      <alignment vertical="top" wrapText="1" readingOrder="1"/>
    </xf>
    <xf numFmtId="0" fontId="0" fillId="0" borderId="0" xfId="0" applyFill="1" applyBorder="1" applyAlignment="1">
      <alignment vertical="top" wrapText="1" readingOrder="1"/>
    </xf>
    <xf numFmtId="4" fontId="0" fillId="0" borderId="0" xfId="0" applyNumberFormat="1" applyBorder="1" applyAlignment="1">
      <alignment horizontal="right" vertical="top" readingOrder="1"/>
    </xf>
    <xf numFmtId="4" fontId="0" fillId="0" borderId="0" xfId="0" applyNumberFormat="1" applyAlignment="1">
      <alignment horizontal="right" vertical="top" readingOrder="1"/>
    </xf>
    <xf numFmtId="0" fontId="0" fillId="0" borderId="4" xfId="0" applyBorder="1" applyAlignment="1">
      <alignment vertical="top" wrapText="1" readingOrder="1"/>
    </xf>
    <xf numFmtId="0" fontId="0" fillId="0" borderId="12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14" xfId="0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0" fillId="0" borderId="3" xfId="0" applyFont="1" applyBorder="1" applyAlignment="1">
      <alignment vertical="top" wrapText="1" readingOrder="1"/>
    </xf>
    <xf numFmtId="0" fontId="0" fillId="0" borderId="6" xfId="0" applyFont="1" applyBorder="1" applyAlignment="1">
      <alignment vertical="top" wrapText="1" readingOrder="1"/>
    </xf>
    <xf numFmtId="0" fontId="0" fillId="0" borderId="0" xfId="0" applyFont="1" applyAlignment="1">
      <alignment vertical="top" readingOrder="1"/>
    </xf>
    <xf numFmtId="165" fontId="3" fillId="0" borderId="15" xfId="0" applyNumberFormat="1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 readingOrder="1"/>
    </xf>
    <xf numFmtId="165" fontId="3" fillId="3" borderId="5" xfId="0" applyNumberFormat="1" applyFont="1" applyFill="1" applyBorder="1" applyAlignment="1">
      <alignment vertical="top" wrapText="1" readingOrder="1"/>
    </xf>
    <xf numFmtId="0" fontId="3" fillId="3" borderId="3" xfId="0" applyFont="1" applyFill="1" applyBorder="1" applyAlignment="1">
      <alignment vertical="top" wrapText="1" readingOrder="1"/>
    </xf>
    <xf numFmtId="0" fontId="3" fillId="3" borderId="6" xfId="0" applyFont="1" applyFill="1" applyBorder="1" applyAlignment="1">
      <alignment vertical="top" wrapText="1" readingOrder="1"/>
    </xf>
    <xf numFmtId="165" fontId="1" fillId="0" borderId="8" xfId="0" applyNumberFormat="1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 readingOrder="1"/>
    </xf>
    <xf numFmtId="165" fontId="11" fillId="0" borderId="10" xfId="0" applyNumberFormat="1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165" fontId="5" fillId="2" borderId="10" xfId="0" applyNumberFormat="1" applyFont="1" applyFill="1" applyBorder="1" applyAlignment="1">
      <alignment vertical="top" wrapText="1" readingOrder="1"/>
    </xf>
    <xf numFmtId="0" fontId="0" fillId="2" borderId="0" xfId="0" applyFont="1" applyFill="1" applyBorder="1" applyAlignment="1">
      <alignment vertical="top" readingOrder="1"/>
    </xf>
    <xf numFmtId="0" fontId="0" fillId="2" borderId="0" xfId="0" applyFont="1" applyFill="1" applyBorder="1" applyAlignment="1">
      <alignment vertical="top" wrapText="1" readingOrder="1"/>
    </xf>
    <xf numFmtId="0" fontId="0" fillId="2" borderId="7" xfId="0" applyFont="1" applyFill="1" applyBorder="1" applyAlignment="1">
      <alignment vertical="top" wrapText="1" readingOrder="1"/>
    </xf>
    <xf numFmtId="165" fontId="0" fillId="0" borderId="0" xfId="0" applyNumberFormat="1" applyFont="1" applyAlignment="1">
      <alignment vertical="top" wrapText="1" readingOrder="1"/>
    </xf>
    <xf numFmtId="0" fontId="0" fillId="0" borderId="0" xfId="0" applyFont="1" applyAlignment="1">
      <alignment vertical="top" wrapText="1" readingOrder="1"/>
    </xf>
    <xf numFmtId="4" fontId="1" fillId="0" borderId="2" xfId="0" applyNumberFormat="1" applyFont="1" applyBorder="1" applyAlignment="1">
      <alignment vertical="top" wrapText="1" readingOrder="1"/>
    </xf>
    <xf numFmtId="4" fontId="1" fillId="0" borderId="15" xfId="0" applyNumberFormat="1" applyFont="1" applyFill="1" applyBorder="1" applyAlignment="1">
      <alignment vertical="top" wrapText="1" readingOrder="1"/>
    </xf>
    <xf numFmtId="4" fontId="1" fillId="7" borderId="2" xfId="0" applyNumberFormat="1" applyFont="1" applyFill="1" applyBorder="1" applyAlignment="1">
      <alignment vertical="top" wrapText="1" readingOrder="1"/>
    </xf>
    <xf numFmtId="4" fontId="6" fillId="6" borderId="0" xfId="1" applyNumberFormat="1" applyFont="1" applyFill="1" applyBorder="1" applyAlignment="1">
      <alignment vertical="top" wrapText="1" readingOrder="1"/>
    </xf>
    <xf numFmtId="4" fontId="1" fillId="0" borderId="4" xfId="0" applyNumberFormat="1" applyFont="1" applyBorder="1" applyAlignment="1">
      <alignment horizontal="right" vertical="top" wrapText="1" readingOrder="1"/>
    </xf>
    <xf numFmtId="4" fontId="0" fillId="0" borderId="0" xfId="0" applyNumberFormat="1" applyAlignment="1">
      <alignment vertical="top" wrapText="1" readingOrder="1"/>
    </xf>
    <xf numFmtId="40" fontId="0" fillId="0" borderId="0" xfId="0" applyNumberFormat="1" applyFont="1" applyBorder="1" applyAlignment="1">
      <alignment vertical="top" wrapText="1" readingOrder="1"/>
    </xf>
    <xf numFmtId="49" fontId="9" fillId="0" borderId="0" xfId="0" applyNumberFormat="1" applyFont="1" applyAlignment="1">
      <alignment vertical="top" wrapText="1" readingOrder="1"/>
    </xf>
    <xf numFmtId="0" fontId="0" fillId="0" borderId="0" xfId="0" applyFont="1" applyFill="1" applyAlignment="1">
      <alignment vertical="top" readingOrder="1"/>
    </xf>
    <xf numFmtId="0" fontId="6" fillId="0" borderId="0" xfId="0" applyFont="1" applyAlignment="1">
      <alignment vertical="top" wrapText="1" readingOrder="1"/>
    </xf>
    <xf numFmtId="4" fontId="6" fillId="2" borderId="0" xfId="0" applyNumberFormat="1" applyFont="1" applyFill="1" applyBorder="1" applyAlignment="1">
      <alignment vertical="top" readingOrder="1"/>
    </xf>
    <xf numFmtId="4" fontId="0" fillId="4" borderId="0" xfId="0" applyNumberFormat="1" applyFill="1" applyBorder="1" applyAlignment="1">
      <alignment vertical="top" wrapText="1" readingOrder="1"/>
    </xf>
    <xf numFmtId="0" fontId="9" fillId="4" borderId="7" xfId="0" applyFont="1" applyFill="1" applyBorder="1" applyAlignment="1">
      <alignment vertical="top" wrapText="1" readingOrder="1"/>
    </xf>
    <xf numFmtId="0" fontId="0" fillId="4" borderId="10" xfId="0" applyFill="1" applyBorder="1" applyAlignment="1">
      <alignment horizontal="left" vertical="top" wrapText="1" readingOrder="1"/>
    </xf>
    <xf numFmtId="0" fontId="0" fillId="4" borderId="7" xfId="0" applyFill="1" applyBorder="1" applyAlignment="1">
      <alignment vertical="top" wrapText="1" readingOrder="1"/>
    </xf>
    <xf numFmtId="0" fontId="9" fillId="4" borderId="0" xfId="0" applyFont="1" applyFill="1" applyBorder="1" applyAlignment="1">
      <alignment vertical="top" wrapText="1" readingOrder="1"/>
    </xf>
    <xf numFmtId="0" fontId="3" fillId="0" borderId="16" xfId="0" applyFont="1" applyFill="1" applyBorder="1" applyAlignment="1">
      <alignment horizontal="left" vertical="top" wrapText="1" readingOrder="1"/>
    </xf>
    <xf numFmtId="4" fontId="9" fillId="4" borderId="0" xfId="0" applyNumberFormat="1" applyFont="1" applyFill="1" applyBorder="1" applyAlignment="1">
      <alignment vertical="top" wrapText="1" readingOrder="1"/>
    </xf>
    <xf numFmtId="165" fontId="0" fillId="4" borderId="10" xfId="0" applyNumberFormat="1" applyFill="1" applyBorder="1" applyAlignment="1">
      <alignment horizontal="left" vertical="top" wrapText="1" readingOrder="1"/>
    </xf>
    <xf numFmtId="0" fontId="0" fillId="4" borderId="0" xfId="0" applyFill="1" applyAlignment="1">
      <alignment vertical="top" wrapText="1" readingOrder="1"/>
    </xf>
    <xf numFmtId="0" fontId="6" fillId="6" borderId="10" xfId="0" applyFont="1" applyFill="1" applyBorder="1" applyAlignment="1">
      <alignment horizontal="left" vertical="top" wrapText="1" readingOrder="1"/>
    </xf>
    <xf numFmtId="4" fontId="6" fillId="6" borderId="0" xfId="0" applyNumberFormat="1" applyFont="1" applyFill="1" applyBorder="1" applyAlignment="1">
      <alignment vertical="top" wrapText="1" readingOrder="1"/>
    </xf>
    <xf numFmtId="0" fontId="3" fillId="8" borderId="5" xfId="0" applyFont="1" applyFill="1" applyBorder="1" applyAlignment="1">
      <alignment horizontal="left" vertical="top" wrapText="1" readingOrder="1"/>
    </xf>
    <xf numFmtId="4" fontId="3" fillId="8" borderId="3" xfId="0" applyNumberFormat="1" applyFont="1" applyFill="1" applyBorder="1" applyAlignment="1">
      <alignment vertical="top" wrapText="1" readingOrder="1"/>
    </xf>
    <xf numFmtId="0" fontId="2" fillId="8" borderId="3" xfId="0" applyFont="1" applyFill="1" applyBorder="1" applyAlignment="1">
      <alignment vertical="top" wrapText="1" readingOrder="1"/>
    </xf>
    <xf numFmtId="0" fontId="2" fillId="8" borderId="6" xfId="0" applyFont="1" applyFill="1" applyBorder="1" applyAlignment="1">
      <alignment vertical="top" wrapText="1" readingOrder="1"/>
    </xf>
    <xf numFmtId="0" fontId="3" fillId="8" borderId="10" xfId="0" applyFont="1" applyFill="1" applyBorder="1" applyAlignment="1">
      <alignment horizontal="left" vertical="top" wrapText="1" readingOrder="1"/>
    </xf>
    <xf numFmtId="4" fontId="3" fillId="8" borderId="0" xfId="0" applyNumberFormat="1" applyFont="1" applyFill="1" applyBorder="1" applyAlignment="1">
      <alignment vertical="top" wrapText="1" readingOrder="1"/>
    </xf>
    <xf numFmtId="0" fontId="2" fillId="8" borderId="0" xfId="0" applyFont="1" applyFill="1" applyBorder="1" applyAlignment="1">
      <alignment vertical="top" wrapText="1" readingOrder="1"/>
    </xf>
    <xf numFmtId="0" fontId="2" fillId="8" borderId="7" xfId="0" applyFont="1" applyFill="1" applyBorder="1" applyAlignment="1">
      <alignment vertical="top" wrapText="1" readingOrder="1"/>
    </xf>
    <xf numFmtId="0" fontId="5" fillId="8" borderId="8" xfId="0" applyFont="1" applyFill="1" applyBorder="1" applyAlignment="1">
      <alignment horizontal="left" vertical="top" wrapText="1" readingOrder="1"/>
    </xf>
    <xf numFmtId="4" fontId="1" fillId="8" borderId="2" xfId="0" applyNumberFormat="1" applyFont="1" applyFill="1" applyBorder="1" applyAlignment="1">
      <alignment vertical="top" readingOrder="1"/>
    </xf>
    <xf numFmtId="0" fontId="0" fillId="8" borderId="2" xfId="0" applyFill="1" applyBorder="1" applyAlignment="1">
      <alignment vertical="top" readingOrder="1"/>
    </xf>
    <xf numFmtId="0" fontId="0" fillId="8" borderId="2" xfId="0" applyFill="1" applyBorder="1" applyAlignment="1">
      <alignment vertical="top" wrapText="1" readingOrder="1"/>
    </xf>
    <xf numFmtId="0" fontId="0" fillId="8" borderId="9" xfId="0" applyFill="1" applyBorder="1" applyAlignment="1">
      <alignment vertical="top" wrapText="1" readingOrder="1"/>
    </xf>
    <xf numFmtId="0" fontId="1" fillId="5" borderId="15" xfId="0" applyFont="1" applyFill="1" applyBorder="1" applyAlignment="1">
      <alignment horizontal="left" vertical="top" wrapText="1" readingOrder="1"/>
    </xf>
    <xf numFmtId="4" fontId="1" fillId="5" borderId="15" xfId="0" applyNumberFormat="1" applyFont="1" applyFill="1" applyBorder="1" applyAlignment="1">
      <alignment vertical="top" wrapText="1" readingOrder="1"/>
    </xf>
    <xf numFmtId="0" fontId="1" fillId="5" borderId="15" xfId="0" applyFont="1" applyFill="1" applyBorder="1" applyAlignment="1">
      <alignment vertical="top" wrapText="1" readingOrder="1"/>
    </xf>
    <xf numFmtId="14" fontId="9" fillId="0" borderId="0" xfId="0" applyNumberFormat="1" applyFont="1" applyAlignment="1">
      <alignment horizontal="left" vertical="top" wrapText="1" readingOrder="1"/>
    </xf>
    <xf numFmtId="0" fontId="0" fillId="4" borderId="0" xfId="0" applyFill="1" applyBorder="1" applyAlignment="1">
      <alignment vertical="top" wrapText="1" readingOrder="1"/>
    </xf>
    <xf numFmtId="2" fontId="0" fillId="0" borderId="0" xfId="0" applyNumberFormat="1" applyFont="1" applyAlignment="1">
      <alignment vertical="top" wrapText="1" readingOrder="1"/>
    </xf>
    <xf numFmtId="0" fontId="0" fillId="0" borderId="7" xfId="0" applyFont="1" applyBorder="1" applyAlignment="1">
      <alignment vertical="top" wrapText="1" readingOrder="1"/>
    </xf>
    <xf numFmtId="0" fontId="0" fillId="0" borderId="14" xfId="0" applyFont="1" applyBorder="1" applyAlignment="1">
      <alignment vertical="top" wrapText="1" readingOrder="1"/>
    </xf>
    <xf numFmtId="0" fontId="1" fillId="0" borderId="15" xfId="0" applyFont="1" applyFill="1" applyBorder="1" applyAlignment="1">
      <alignment vertical="top" wrapText="1" readingOrder="1"/>
    </xf>
    <xf numFmtId="43" fontId="0" fillId="0" borderId="7" xfId="0" applyNumberFormat="1" applyBorder="1" applyAlignment="1">
      <alignment vertical="top" wrapText="1" readingOrder="1"/>
    </xf>
    <xf numFmtId="0" fontId="0" fillId="0" borderId="13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4" fillId="0" borderId="8" xfId="0" applyFont="1" applyFill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 vertical="top" wrapText="1" readingOrder="1"/>
    </xf>
    <xf numFmtId="0" fontId="0" fillId="0" borderId="7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left" vertical="top" wrapText="1" readingOrder="1"/>
    </xf>
    <xf numFmtId="0" fontId="0" fillId="0" borderId="7" xfId="0" applyFont="1" applyBorder="1" applyAlignment="1">
      <alignment horizontal="left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9" xfId="0" applyBorder="1" applyAlignment="1">
      <alignment horizontal="center" vertical="top" wrapText="1" readingOrder="1"/>
    </xf>
    <xf numFmtId="0" fontId="3" fillId="3" borderId="2" xfId="0" applyFont="1" applyFill="1" applyBorder="1" applyAlignment="1">
      <alignment vertical="top" wrapText="1" readingOrder="1"/>
    </xf>
    <xf numFmtId="0" fontId="0" fillId="0" borderId="2" xfId="0" applyBorder="1" applyAlignment="1">
      <alignment vertical="top" wrapText="1" readingOrder="1"/>
    </xf>
    <xf numFmtId="165" fontId="3" fillId="0" borderId="15" xfId="0" applyNumberFormat="1" applyFont="1" applyBorder="1" applyAlignment="1">
      <alignment vertical="top" wrapText="1" readingOrder="1"/>
    </xf>
    <xf numFmtId="0" fontId="1" fillId="0" borderId="13" xfId="0" applyFont="1" applyBorder="1" applyAlignment="1">
      <alignment horizontal="center" vertical="top" wrapText="1" readingOrder="1"/>
    </xf>
    <xf numFmtId="0" fontId="1" fillId="0" borderId="14" xfId="0" applyFont="1" applyBorder="1" applyAlignment="1">
      <alignment horizontal="center" vertical="top" wrapText="1" readingOrder="1"/>
    </xf>
    <xf numFmtId="0" fontId="5" fillId="0" borderId="15" xfId="0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N22" sqref="N22"/>
    </sheetView>
  </sheetViews>
  <sheetFormatPr defaultColWidth="9.28515625" defaultRowHeight="12.75" x14ac:dyDescent="0.2"/>
  <cols>
    <col min="1" max="1" width="20.5703125" style="3" customWidth="1"/>
    <col min="2" max="2" width="14" style="56" customWidth="1"/>
    <col min="3" max="3" width="34.5703125" style="15" customWidth="1"/>
    <col min="4" max="4" width="20.28515625" style="15" customWidth="1"/>
    <col min="5" max="5" width="41.28515625" style="15" customWidth="1"/>
    <col min="6" max="6" width="25" style="15" customWidth="1"/>
    <col min="7" max="16384" width="9.28515625" style="15"/>
  </cols>
  <sheetData>
    <row r="1" spans="1:5" s="9" customFormat="1" ht="25.5" x14ac:dyDescent="0.2">
      <c r="A1" s="7" t="s">
        <v>23</v>
      </c>
      <c r="B1" s="51" t="s">
        <v>21</v>
      </c>
      <c r="C1" s="8"/>
      <c r="D1" s="8"/>
      <c r="E1" s="8"/>
    </row>
    <row r="2" spans="1:5" s="9" customFormat="1" ht="25.5" x14ac:dyDescent="0.2">
      <c r="A2" s="67" t="s">
        <v>22</v>
      </c>
      <c r="B2" s="52" t="s">
        <v>27</v>
      </c>
      <c r="C2" s="10" t="s">
        <v>11</v>
      </c>
      <c r="D2" s="94" t="s">
        <v>39</v>
      </c>
      <c r="E2" s="94"/>
    </row>
    <row r="3" spans="1:5" s="9" customFormat="1" ht="18" x14ac:dyDescent="0.2">
      <c r="A3" s="98" t="s">
        <v>16</v>
      </c>
      <c r="B3" s="99"/>
      <c r="C3" s="99"/>
      <c r="D3" s="99"/>
      <c r="E3" s="100"/>
    </row>
    <row r="4" spans="1:5" s="11" customFormat="1" ht="31.5" x14ac:dyDescent="0.2">
      <c r="A4" s="77" t="s">
        <v>0</v>
      </c>
      <c r="B4" s="78"/>
      <c r="C4" s="79"/>
      <c r="D4" s="79"/>
      <c r="E4" s="80"/>
    </row>
    <row r="5" spans="1:5" s="9" customFormat="1" ht="38.25" x14ac:dyDescent="0.2">
      <c r="A5" s="86" t="s">
        <v>2</v>
      </c>
      <c r="B5" s="87" t="s">
        <v>15</v>
      </c>
      <c r="C5" s="88" t="s">
        <v>14</v>
      </c>
      <c r="D5" s="88" t="s">
        <v>13</v>
      </c>
      <c r="E5" s="88" t="s">
        <v>5</v>
      </c>
    </row>
    <row r="6" spans="1:5" x14ac:dyDescent="0.2">
      <c r="A6" s="64" t="s">
        <v>30</v>
      </c>
      <c r="B6" s="68"/>
      <c r="C6" s="66"/>
      <c r="D6" s="66"/>
      <c r="E6" s="63"/>
    </row>
    <row r="7" spans="1:5" x14ac:dyDescent="0.2">
      <c r="A7" s="2"/>
      <c r="B7" s="17"/>
      <c r="C7" s="18"/>
      <c r="D7" s="18"/>
      <c r="E7" s="19"/>
    </row>
    <row r="8" spans="1:5" ht="25.5" x14ac:dyDescent="0.2">
      <c r="A8" s="71" t="s">
        <v>18</v>
      </c>
      <c r="B8" s="72">
        <f>SUM(B6:B7)</f>
        <v>0</v>
      </c>
      <c r="C8" s="13"/>
      <c r="D8" s="18"/>
      <c r="E8" s="14"/>
    </row>
    <row r="9" spans="1:5" s="11" customFormat="1" ht="15.75" x14ac:dyDescent="0.2">
      <c r="A9" s="73" t="s">
        <v>6</v>
      </c>
      <c r="B9" s="74"/>
      <c r="C9" s="75"/>
      <c r="D9" s="75"/>
      <c r="E9" s="76"/>
    </row>
    <row r="10" spans="1:5" s="23" customFormat="1" ht="25.5" x14ac:dyDescent="0.2">
      <c r="A10" s="20" t="s">
        <v>2</v>
      </c>
      <c r="B10" s="53" t="s">
        <v>15</v>
      </c>
      <c r="C10" s="21" t="s">
        <v>7</v>
      </c>
      <c r="D10" s="21" t="s">
        <v>4</v>
      </c>
      <c r="E10" s="22" t="s">
        <v>5</v>
      </c>
    </row>
    <row r="11" spans="1:5" x14ac:dyDescent="0.2">
      <c r="A11" s="69" t="s">
        <v>31</v>
      </c>
      <c r="B11" s="62"/>
      <c r="C11" s="66" t="s">
        <v>32</v>
      </c>
      <c r="D11" s="90"/>
      <c r="E11" s="65" t="s">
        <v>28</v>
      </c>
    </row>
    <row r="12" spans="1:5" x14ac:dyDescent="0.2">
      <c r="A12" s="1"/>
      <c r="B12" s="12">
        <v>375</v>
      </c>
      <c r="D12" s="13" t="s">
        <v>33</v>
      </c>
      <c r="E12" s="14"/>
    </row>
    <row r="13" spans="1:5" x14ac:dyDescent="0.2">
      <c r="A13" s="1"/>
      <c r="B13" s="12">
        <v>375</v>
      </c>
      <c r="D13" s="13" t="s">
        <v>33</v>
      </c>
      <c r="E13" s="14"/>
    </row>
    <row r="14" spans="1:5" x14ac:dyDescent="0.2">
      <c r="A14" s="1"/>
      <c r="B14" s="12">
        <v>362.42</v>
      </c>
      <c r="D14" s="13" t="s">
        <v>34</v>
      </c>
      <c r="E14" s="14"/>
    </row>
    <row r="15" spans="1:5" x14ac:dyDescent="0.2">
      <c r="A15" s="1"/>
      <c r="B15" s="12">
        <v>229</v>
      </c>
      <c r="D15" s="13" t="s">
        <v>25</v>
      </c>
      <c r="E15" s="95"/>
    </row>
    <row r="16" spans="1:5" x14ac:dyDescent="0.2">
      <c r="A16" s="69">
        <v>44004</v>
      </c>
      <c r="B16" s="62"/>
      <c r="C16" s="90" t="s">
        <v>32</v>
      </c>
      <c r="D16" s="70"/>
      <c r="E16" s="65" t="s">
        <v>28</v>
      </c>
    </row>
    <row r="17" spans="1:6" x14ac:dyDescent="0.2">
      <c r="A17" s="1"/>
      <c r="B17" s="12">
        <v>515</v>
      </c>
      <c r="D17" s="13" t="s">
        <v>19</v>
      </c>
      <c r="E17" s="14"/>
    </row>
    <row r="18" spans="1:6" x14ac:dyDescent="0.2">
      <c r="A18" s="1"/>
      <c r="B18" s="12">
        <v>47</v>
      </c>
      <c r="D18" s="13" t="s">
        <v>25</v>
      </c>
      <c r="E18" s="95"/>
    </row>
    <row r="19" spans="1:6" ht="25.5" x14ac:dyDescent="0.2">
      <c r="A19" s="69">
        <v>44008</v>
      </c>
      <c r="B19" s="62"/>
      <c r="C19" s="90" t="s">
        <v>36</v>
      </c>
      <c r="D19" s="90"/>
      <c r="E19" s="65" t="s">
        <v>41</v>
      </c>
    </row>
    <row r="20" spans="1:6" x14ac:dyDescent="0.2">
      <c r="A20" s="1"/>
      <c r="B20" s="12">
        <v>128</v>
      </c>
      <c r="C20" s="13"/>
      <c r="D20" s="13" t="s">
        <v>19</v>
      </c>
      <c r="E20" s="14"/>
      <c r="F20" s="16"/>
    </row>
    <row r="21" spans="1:6" x14ac:dyDescent="0.2">
      <c r="A21" s="1"/>
      <c r="B21" s="12">
        <v>182</v>
      </c>
      <c r="C21" s="13"/>
      <c r="D21" s="13" t="s">
        <v>25</v>
      </c>
      <c r="E21" s="14"/>
    </row>
    <row r="22" spans="1:6" s="13" customFormat="1" x14ac:dyDescent="0.2">
      <c r="A22" s="6"/>
      <c r="B22" s="25"/>
      <c r="E22" s="14"/>
    </row>
    <row r="23" spans="1:6" s="13" customFormat="1" ht="25.5" x14ac:dyDescent="0.2">
      <c r="A23" s="4" t="s">
        <v>17</v>
      </c>
      <c r="B23" s="54">
        <f>SUM(B11:B22)</f>
        <v>2213.42</v>
      </c>
      <c r="E23" s="14"/>
    </row>
    <row r="24" spans="1:6" s="13" customFormat="1" x14ac:dyDescent="0.2">
      <c r="A24" s="2"/>
      <c r="B24" s="12"/>
      <c r="E24" s="14"/>
    </row>
    <row r="25" spans="1:6" s="24" customFormat="1" ht="45" x14ac:dyDescent="0.2">
      <c r="A25" s="81" t="s">
        <v>35</v>
      </c>
      <c r="B25" s="82">
        <f>SUM(B8+B23)</f>
        <v>2213.42</v>
      </c>
      <c r="C25" s="83"/>
      <c r="D25" s="84"/>
      <c r="E25" s="85"/>
    </row>
    <row r="26" spans="1:6" s="13" customFormat="1" ht="13.5" thickBot="1" x14ac:dyDescent="0.25">
      <c r="A26" s="5"/>
      <c r="B26" s="55" t="s">
        <v>15</v>
      </c>
      <c r="C26" s="27"/>
      <c r="D26" s="27"/>
      <c r="E26" s="28"/>
    </row>
    <row r="27" spans="1:6" x14ac:dyDescent="0.2">
      <c r="A27" s="2"/>
      <c r="B27" s="12"/>
      <c r="C27" s="13"/>
      <c r="D27" s="13"/>
      <c r="E27" s="14"/>
    </row>
    <row r="28" spans="1:6" x14ac:dyDescent="0.2">
      <c r="A28" s="96" t="s">
        <v>24</v>
      </c>
      <c r="B28" s="97"/>
      <c r="C28" s="29"/>
      <c r="D28" s="29"/>
      <c r="E28" s="30"/>
    </row>
  </sheetData>
  <mergeCells count="2">
    <mergeCell ref="A28:B28"/>
    <mergeCell ref="A3:E3"/>
  </mergeCells>
  <printOptions gridLines="1"/>
  <pageMargins left="0.70866141732283472" right="0.70866141732283472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17" sqref="G17"/>
    </sheetView>
  </sheetViews>
  <sheetFormatPr defaultColWidth="9.28515625" defaultRowHeight="12.75" x14ac:dyDescent="0.2"/>
  <cols>
    <col min="1" max="1" width="23.7109375" style="49" customWidth="1"/>
    <col min="2" max="2" width="19" style="50" customWidth="1"/>
    <col min="3" max="3" width="48.85546875" style="50" customWidth="1"/>
    <col min="4" max="4" width="13.28515625" style="50" customWidth="1"/>
    <col min="5" max="5" width="14.42578125" style="50" customWidth="1"/>
    <col min="6" max="6" width="28.42578125" style="34" customWidth="1"/>
    <col min="7" max="7" width="12.28515625" style="34" customWidth="1"/>
    <col min="8" max="8" width="24.140625" style="34" customWidth="1"/>
    <col min="9" max="16384" width="9.28515625" style="34"/>
  </cols>
  <sheetData>
    <row r="1" spans="1:7" ht="25.5" x14ac:dyDescent="0.2">
      <c r="A1" s="110" t="s">
        <v>23</v>
      </c>
      <c r="B1" s="31" t="s">
        <v>21</v>
      </c>
      <c r="C1" s="32"/>
      <c r="D1" s="32"/>
      <c r="E1" s="33"/>
    </row>
    <row r="2" spans="1:7" ht="24" customHeight="1" x14ac:dyDescent="0.2">
      <c r="A2" s="35" t="s">
        <v>22</v>
      </c>
      <c r="B2" s="36" t="s">
        <v>27</v>
      </c>
      <c r="C2" s="113" t="s">
        <v>11</v>
      </c>
      <c r="D2" s="111" t="s">
        <v>39</v>
      </c>
      <c r="E2" s="112"/>
    </row>
    <row r="3" spans="1:7" ht="15.75" customHeight="1" x14ac:dyDescent="0.2">
      <c r="A3" s="105" t="s">
        <v>8</v>
      </c>
      <c r="B3" s="106"/>
      <c r="C3" s="106"/>
      <c r="D3" s="106"/>
      <c r="E3" s="107"/>
    </row>
    <row r="4" spans="1:7" ht="15.75" x14ac:dyDescent="0.2">
      <c r="A4" s="37" t="s">
        <v>8</v>
      </c>
      <c r="B4" s="108" t="s">
        <v>1</v>
      </c>
      <c r="C4" s="109"/>
      <c r="D4" s="38"/>
      <c r="E4" s="39"/>
    </row>
    <row r="5" spans="1:7" ht="25.5" x14ac:dyDescent="0.2">
      <c r="A5" s="40" t="s">
        <v>2</v>
      </c>
      <c r="B5" s="8" t="s">
        <v>3</v>
      </c>
      <c r="C5" s="8" t="s">
        <v>9</v>
      </c>
      <c r="D5" s="8"/>
      <c r="E5" s="41" t="s">
        <v>10</v>
      </c>
    </row>
    <row r="6" spans="1:7" x14ac:dyDescent="0.2">
      <c r="A6" s="42">
        <v>43950</v>
      </c>
      <c r="B6" s="26">
        <v>230.78</v>
      </c>
      <c r="C6" s="43" t="s">
        <v>40</v>
      </c>
      <c r="D6" s="9"/>
      <c r="E6" s="44" t="s">
        <v>20</v>
      </c>
      <c r="F6" s="50"/>
    </row>
    <row r="7" spans="1:7" x14ac:dyDescent="0.2">
      <c r="A7" s="42">
        <v>44004</v>
      </c>
      <c r="B7" s="26">
        <v>18.5</v>
      </c>
      <c r="C7" s="43" t="s">
        <v>38</v>
      </c>
      <c r="D7" s="9"/>
      <c r="E7" s="44" t="s">
        <v>28</v>
      </c>
    </row>
    <row r="8" spans="1:7" x14ac:dyDescent="0.2">
      <c r="A8" s="49">
        <v>44005</v>
      </c>
      <c r="B8" s="91">
        <v>36</v>
      </c>
      <c r="C8" s="50" t="s">
        <v>37</v>
      </c>
      <c r="E8" s="92" t="s">
        <v>20</v>
      </c>
    </row>
    <row r="9" spans="1:7" x14ac:dyDescent="0.2">
      <c r="A9" s="49">
        <v>44008</v>
      </c>
      <c r="B9" s="91">
        <v>45</v>
      </c>
      <c r="C9" s="50" t="s">
        <v>37</v>
      </c>
      <c r="E9" s="93" t="s">
        <v>20</v>
      </c>
    </row>
    <row r="10" spans="1:7" ht="15.75" x14ac:dyDescent="0.2">
      <c r="A10" s="37" t="s">
        <v>8</v>
      </c>
      <c r="B10" s="108" t="s">
        <v>12</v>
      </c>
      <c r="C10" s="109"/>
      <c r="D10" s="38"/>
      <c r="E10" s="39"/>
      <c r="F10" s="59"/>
    </row>
    <row r="11" spans="1:7" x14ac:dyDescent="0.2">
      <c r="A11" s="40" t="s">
        <v>2</v>
      </c>
      <c r="B11" s="8" t="s">
        <v>3</v>
      </c>
      <c r="C11" s="8"/>
      <c r="D11" s="8" t="s">
        <v>26</v>
      </c>
      <c r="E11" s="41"/>
    </row>
    <row r="12" spans="1:7" x14ac:dyDescent="0.2">
      <c r="A12" s="89"/>
      <c r="B12" s="57"/>
      <c r="C12" s="18"/>
      <c r="D12" s="103"/>
      <c r="E12" s="104"/>
      <c r="F12" s="101"/>
      <c r="G12" s="102"/>
    </row>
    <row r="13" spans="1:7" x14ac:dyDescent="0.2">
      <c r="A13" s="58"/>
      <c r="B13" s="57"/>
      <c r="C13" s="18"/>
      <c r="D13" s="103"/>
      <c r="E13" s="104"/>
    </row>
    <row r="14" spans="1:7" x14ac:dyDescent="0.2">
      <c r="A14" s="58"/>
      <c r="B14" s="57"/>
      <c r="C14" s="18"/>
      <c r="D14" s="103"/>
      <c r="E14" s="104"/>
    </row>
    <row r="15" spans="1:7" x14ac:dyDescent="0.2">
      <c r="A15" s="58"/>
      <c r="B15" s="57"/>
      <c r="C15" s="18"/>
      <c r="D15" s="103"/>
      <c r="E15" s="104"/>
    </row>
    <row r="16" spans="1:7" x14ac:dyDescent="0.2">
      <c r="A16" s="58"/>
      <c r="B16" s="57"/>
      <c r="C16" s="18"/>
      <c r="D16" s="103"/>
      <c r="E16" s="104"/>
    </row>
    <row r="17" spans="1:5" ht="45" x14ac:dyDescent="0.2">
      <c r="A17" s="45" t="s">
        <v>29</v>
      </c>
      <c r="B17" s="61">
        <f>SUM(B6:B9)+SUM(B12:B16)</f>
        <v>330.28</v>
      </c>
      <c r="C17" s="46"/>
      <c r="D17" s="47"/>
      <c r="E17" s="48"/>
    </row>
    <row r="18" spans="1:5" x14ac:dyDescent="0.2">
      <c r="B18" s="60" t="s">
        <v>3</v>
      </c>
    </row>
  </sheetData>
  <mergeCells count="10">
    <mergeCell ref="D2:E2"/>
    <mergeCell ref="F12:G12"/>
    <mergeCell ref="D15:E15"/>
    <mergeCell ref="D16:E16"/>
    <mergeCell ref="A3:E3"/>
    <mergeCell ref="D12:E12"/>
    <mergeCell ref="D13:E13"/>
    <mergeCell ref="D14:E14"/>
    <mergeCell ref="B10:C10"/>
    <mergeCell ref="B4:C4"/>
  </mergeCells>
  <printOptions gridLines="1"/>
  <pageMargins left="0.70866141732283472" right="0.39370078740157483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</vt:lpstr>
      <vt:lpstr>Other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WEBB, Michael (Mike)</cp:lastModifiedBy>
  <cp:lastPrinted>2020-07-07T02:15:12Z</cp:lastPrinted>
  <dcterms:created xsi:type="dcterms:W3CDTF">2010-10-17T20:59:02Z</dcterms:created>
  <dcterms:modified xsi:type="dcterms:W3CDTF">2020-07-07T02:16:00Z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Commissioner Coster Credit Card Expenditure-1 April - 30 June 2020.xlsx</vt:lpwstr>
  </property>
</Properties>
</file>